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Desktop\БЕСПЛАТНОЕ ПИТАНИЕ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J196" i="1" l="1"/>
  <c r="F196" i="1"/>
  <c r="G196" i="1"/>
</calcChain>
</file>

<file path=xl/sharedStrings.xml><?xml version="1.0" encoding="utf-8"?>
<sst xmlns="http://schemas.openxmlformats.org/spreadsheetml/2006/main" count="289" uniqueCount="80">
  <si>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</si>
  <si>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</si>
  <si>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</si>
  <si>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</si>
  <si>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</si>
  <si>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</si>
  <si>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</si>
  <si>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</si>
  <si>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</si>
  <si>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</si>
  <si>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</si>
  <si>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</si>
  <si>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</si>
  <si>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</si>
  <si>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</si>
  <si>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</si>
  <si>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</si>
  <si>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</si>
  <si>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</si>
  <si>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</si>
  <si>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</si>
  <si>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</si>
  <si>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</si>
  <si>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</si>
  <si>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</si>
  <si>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</si>
  <si>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</si>
  <si>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</si>
  <si>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</si>
  <si>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</si>
  <si>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</si>
  <si>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</si>
  <si>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</si>
  <si>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</si>
  <si>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</si>
  <si>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</si>
  <si>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</si>
  <si>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</si>
  <si>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</si>
  <si>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квашеной капусты</t>
  </si>
  <si>
    <t>54-7-2023</t>
  </si>
  <si>
    <t xml:space="preserve">Гуляш </t>
  </si>
  <si>
    <t>100/40</t>
  </si>
  <si>
    <t>63-2010</t>
  </si>
  <si>
    <t>Макароны отварные</t>
  </si>
  <si>
    <t>137-2010</t>
  </si>
  <si>
    <t xml:space="preserve"> Чай с сахаром</t>
  </si>
  <si>
    <t>184-2010</t>
  </si>
  <si>
    <t>Хлеб ржаной</t>
  </si>
  <si>
    <t>Хлеб пшеничный</t>
  </si>
  <si>
    <t>Огурец в нарезке</t>
  </si>
  <si>
    <t>7-2010</t>
  </si>
  <si>
    <t>Котлета мясная</t>
  </si>
  <si>
    <t>71-2010</t>
  </si>
  <si>
    <t>Каша гречневая</t>
  </si>
  <si>
    <t>113-2010</t>
  </si>
  <si>
    <t>Соус сметанно-томатный</t>
  </si>
  <si>
    <t>149-2010</t>
  </si>
  <si>
    <t>Помидор в нарезке</t>
  </si>
  <si>
    <t>Плов из куры</t>
  </si>
  <si>
    <t>Какао с молоком</t>
  </si>
  <si>
    <t>90-2010</t>
  </si>
  <si>
    <t>192-2010</t>
  </si>
  <si>
    <t>Биточек рыбный</t>
  </si>
  <si>
    <t xml:space="preserve">56-2010 </t>
  </si>
  <si>
    <t>Картофельное пюре</t>
  </si>
  <si>
    <t>203-2004</t>
  </si>
  <si>
    <t>Фрикадельки из мяса кур</t>
  </si>
  <si>
    <t>Капуста тушеная</t>
  </si>
  <si>
    <t>Кофейный напиток с молоком</t>
  </si>
  <si>
    <t>639-2004</t>
  </si>
  <si>
    <t>Котлета куриная</t>
  </si>
  <si>
    <t>Рагу из мяса кур</t>
  </si>
  <si>
    <t>Салат из свеклы с яблоком</t>
  </si>
  <si>
    <t>Котлета рыбная</t>
  </si>
  <si>
    <t>Рис отварной</t>
  </si>
  <si>
    <t>10-2010</t>
  </si>
  <si>
    <t>117-2004</t>
  </si>
  <si>
    <t>Биточек мясной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</si>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</sst>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right" vertical="center" wrapText="1"/>
      <protection locked="0"/>
    </xf>
    <xf numFmtId="0" fontId="11" fillId="4" borderId="22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2" fillId="4" borderId="22" xfId="0" applyFont="1" applyFill="1" applyBorder="1" applyAlignment="1" applyProtection="1">
      <alignment vertical="center" wrapText="1"/>
      <protection locked="0"/>
    </xf>
    <xf numFmtId="0" fontId="12" fillId="4" borderId="22" xfId="0" applyFont="1" applyFill="1" applyBorder="1" applyAlignment="1" applyProtection="1">
      <alignment horizontal="right"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11" fillId="4" borderId="24" xfId="0" applyFont="1" applyFill="1" applyBorder="1" applyAlignment="1" applyProtection="1">
      <alignment vertical="center" wrapText="1"/>
      <protection locked="0"/>
    </xf>
    <xf numFmtId="0" fontId="11" fillId="4" borderId="25" xfId="0" applyFont="1" applyFill="1" applyBorder="1" applyAlignment="1" applyProtection="1">
      <alignment horizontal="right" vertical="center" wrapText="1"/>
      <protection locked="0"/>
    </xf>
    <xf numFmtId="0" fontId="11" fillId="4" borderId="24" xfId="0" applyFont="1" applyFill="1" applyBorder="1" applyAlignment="1" applyProtection="1">
      <alignment horizontal="right" vertical="center" wrapText="1"/>
      <protection locked="0"/>
    </xf>
    <xf numFmtId="49" fontId="11" fillId="4" borderId="25" xfId="0" applyNumberFormat="1" applyFont="1" applyFill="1" applyBorder="1" applyAlignment="1" applyProtection="1">
      <alignment vertical="center" wrapText="1"/>
      <protection locked="0"/>
    </xf>
    <xf numFmtId="0" fontId="11" fillId="4" borderId="22" xfId="0" applyFont="1" applyFill="1" applyBorder="1" applyAlignment="1" applyProtection="1">
      <alignment horizontal="justify" vertical="center" wrapText="1"/>
      <protection locked="0"/>
    </xf>
    <xf numFmtId="0" fontId="11" fillId="4" borderId="23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 applyProtection="1">
      <alignment horizontal="justify" vertical="center" wrapText="1"/>
      <protection locked="0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4" xfId="1" applyFont="1" applyFill="1" applyBorder="1" applyAlignment="1" applyProtection="1">
      <alignment vertical="center" wrapText="1"/>
      <protection locked="0"/>
    </xf>
    <xf numFmtId="2" fontId="13" fillId="4" borderId="1" xfId="1" applyNumberFormat="1" applyFill="1" applyBorder="1" applyProtection="1">
      <protection locked="0"/>
    </xf>
    <xf numFmtId="0" fontId="11" fillId="4" borderId="22" xfId="1" applyFont="1" applyFill="1" applyBorder="1" applyAlignment="1" applyProtection="1">
      <alignment horizontal="right" vertical="center" wrapText="1"/>
      <protection locked="0"/>
    </xf>
    <xf numFmtId="2" fontId="13" fillId="4" borderId="26" xfId="1" applyNumberFormat="1" applyFill="1" applyBorder="1" applyAlignment="1" applyProtection="1">
      <protection locked="0"/>
    </xf>
    <xf numFmtId="0" fontId="11" fillId="4" borderId="22" xfId="1" applyFont="1" applyFill="1" applyBorder="1" applyAlignment="1" applyProtection="1">
      <alignment vertical="center" wrapText="1"/>
      <protection locked="0"/>
    </xf>
    <xf numFmtId="0" fontId="12" fillId="4" borderId="22" xfId="1" applyFont="1" applyFill="1" applyBorder="1" applyAlignment="1" applyProtection="1">
      <alignment horizontal="right" vertical="center" wrapText="1"/>
      <protection locked="0"/>
    </xf>
    <xf numFmtId="2" fontId="13" fillId="4" borderId="27" xfId="1" applyNumberFormat="1" applyFill="1" applyBorder="1" applyAlignment="1" applyProtection="1">
      <protection locked="0"/>
    </xf>
    <xf numFmtId="2" fontId="13" fillId="4" borderId="3" xfId="1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7" sqref="K177: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39</v>
      </c>
      <c r="F6" s="56">
        <v>60</v>
      </c>
      <c r="G6" s="57">
        <v>1.6</v>
      </c>
      <c r="H6" s="57">
        <v>6.1</v>
      </c>
      <c r="I6" s="57">
        <v>6.2</v>
      </c>
      <c r="J6" s="56">
        <v>85.7</v>
      </c>
      <c r="K6" s="57" t="s">
        <v>40</v>
      </c>
      <c r="L6" s="39"/>
    </row>
    <row r="7" spans="1:12" ht="15" x14ac:dyDescent="0.25">
      <c r="A7" s="23"/>
      <c r="B7" s="15"/>
      <c r="C7" s="11"/>
      <c r="D7" s="6"/>
      <c r="E7" s="58" t="s">
        <v>41</v>
      </c>
      <c r="F7" s="59" t="s">
        <v>42</v>
      </c>
      <c r="G7" s="59">
        <v>13.7</v>
      </c>
      <c r="H7" s="59">
        <v>13.4</v>
      </c>
      <c r="I7" s="59">
        <v>3.2</v>
      </c>
      <c r="J7" s="59">
        <v>260</v>
      </c>
      <c r="K7" s="58" t="s">
        <v>43</v>
      </c>
      <c r="L7" s="41"/>
    </row>
    <row r="8" spans="1:12" ht="15.75" thickBot="1" x14ac:dyDescent="0.3">
      <c r="A8" s="23"/>
      <c r="B8" s="15"/>
      <c r="C8" s="11"/>
      <c r="D8" s="7" t="s">
        <v>22</v>
      </c>
      <c r="E8" s="60" t="s">
        <v>44</v>
      </c>
      <c r="F8" s="60">
        <v>150</v>
      </c>
      <c r="G8" s="61">
        <v>5.4</v>
      </c>
      <c r="H8" s="62">
        <v>4.9000000000000004</v>
      </c>
      <c r="I8" s="62">
        <v>32.799999999999997</v>
      </c>
      <c r="J8" s="63">
        <v>196.8</v>
      </c>
      <c r="K8" s="63" t="s">
        <v>45</v>
      </c>
      <c r="L8" s="41"/>
    </row>
    <row r="9" spans="1:12" ht="16.5" thickBot="1" x14ac:dyDescent="0.3">
      <c r="A9" s="23"/>
      <c r="B9" s="15"/>
      <c r="C9" s="11"/>
      <c r="D9" s="7" t="s">
        <v>23</v>
      </c>
      <c r="E9" s="64" t="s">
        <v>46</v>
      </c>
      <c r="F9" s="65">
        <v>200</v>
      </c>
      <c r="G9" s="61">
        <v>0.2</v>
      </c>
      <c r="H9" s="62">
        <v>0</v>
      </c>
      <c r="I9" s="62">
        <v>6.5</v>
      </c>
      <c r="J9" s="63">
        <v>26.8</v>
      </c>
      <c r="K9" s="66" t="s">
        <v>47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60" t="s">
        <v>48</v>
      </c>
      <c r="F10" s="60">
        <v>25</v>
      </c>
      <c r="G10" s="63">
        <v>2.1</v>
      </c>
      <c r="H10" s="60">
        <v>0.8</v>
      </c>
      <c r="I10" s="60">
        <v>10.6</v>
      </c>
      <c r="J10" s="63">
        <v>53</v>
      </c>
      <c r="K10" s="60"/>
      <c r="L10" s="41"/>
    </row>
    <row r="11" spans="1:12" ht="15.75" thickBot="1" x14ac:dyDescent="0.3">
      <c r="A11" s="23"/>
      <c r="B11" s="15"/>
      <c r="C11" s="11"/>
      <c r="D11" s="6"/>
      <c r="E11" s="60" t="s">
        <v>49</v>
      </c>
      <c r="F11" s="60">
        <v>25</v>
      </c>
      <c r="G11" s="63">
        <v>1.8</v>
      </c>
      <c r="H11" s="60">
        <v>0.3</v>
      </c>
      <c r="I11" s="60">
        <v>10.4</v>
      </c>
      <c r="J11" s="63">
        <v>79</v>
      </c>
      <c r="K11" s="57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24.8</v>
      </c>
      <c r="H13" s="19">
        <f t="shared" si="0"/>
        <v>25.5</v>
      </c>
      <c r="I13" s="19">
        <f t="shared" si="0"/>
        <v>69.7</v>
      </c>
      <c r="J13" s="19">
        <f t="shared" si="0"/>
        <v>701.3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460</v>
      </c>
      <c r="G24" s="32">
        <f t="shared" ref="G24:J24" si="4">G13+G23</f>
        <v>24.8</v>
      </c>
      <c r="H24" s="32">
        <f t="shared" si="4"/>
        <v>25.5</v>
      </c>
      <c r="I24" s="32">
        <f t="shared" si="4"/>
        <v>69.7</v>
      </c>
      <c r="J24" s="32">
        <f t="shared" si="4"/>
        <v>701.3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7" t="s">
        <v>50</v>
      </c>
      <c r="F25" s="67">
        <v>30</v>
      </c>
      <c r="G25" s="68">
        <v>0.5</v>
      </c>
      <c r="H25" s="69">
        <v>0.1</v>
      </c>
      <c r="I25" s="69">
        <v>1.5</v>
      </c>
      <c r="J25" s="68">
        <v>3.6</v>
      </c>
      <c r="K25" s="70" t="s">
        <v>51</v>
      </c>
      <c r="L25" s="39"/>
    </row>
    <row r="26" spans="1:12" ht="15.75" thickBot="1" x14ac:dyDescent="0.3">
      <c r="A26" s="14"/>
      <c r="B26" s="15"/>
      <c r="C26" s="11"/>
      <c r="D26" s="6"/>
      <c r="E26" s="71" t="s">
        <v>52</v>
      </c>
      <c r="F26" s="60">
        <v>100</v>
      </c>
      <c r="G26" s="61">
        <v>14.2</v>
      </c>
      <c r="H26" s="62">
        <v>2.6</v>
      </c>
      <c r="I26" s="62">
        <v>8.6</v>
      </c>
      <c r="J26" s="63">
        <v>273</v>
      </c>
      <c r="K26" s="63" t="s">
        <v>53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67" t="s">
        <v>54</v>
      </c>
      <c r="F27" s="67">
        <v>150</v>
      </c>
      <c r="G27" s="68">
        <v>8.3000000000000007</v>
      </c>
      <c r="H27" s="69">
        <v>6.3</v>
      </c>
      <c r="I27" s="69">
        <v>36</v>
      </c>
      <c r="J27" s="72">
        <v>199</v>
      </c>
      <c r="K27" s="73" t="s">
        <v>55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67" t="s">
        <v>56</v>
      </c>
      <c r="F28" s="67">
        <v>40</v>
      </c>
      <c r="G28" s="68">
        <v>0.6</v>
      </c>
      <c r="H28" s="69">
        <v>1.6</v>
      </c>
      <c r="I28" s="69">
        <v>2.2000000000000002</v>
      </c>
      <c r="J28" s="72">
        <v>25</v>
      </c>
      <c r="K28" s="74" t="s">
        <v>57</v>
      </c>
      <c r="L28" s="41"/>
    </row>
    <row r="29" spans="1:12" ht="16.5" thickBot="1" x14ac:dyDescent="0.3">
      <c r="A29" s="14"/>
      <c r="B29" s="15"/>
      <c r="C29" s="11"/>
      <c r="D29" s="7" t="s">
        <v>24</v>
      </c>
      <c r="E29" s="64" t="s">
        <v>46</v>
      </c>
      <c r="F29" s="65">
        <v>200</v>
      </c>
      <c r="G29" s="61">
        <v>0.2</v>
      </c>
      <c r="H29" s="62">
        <v>0</v>
      </c>
      <c r="I29" s="62">
        <v>6.5</v>
      </c>
      <c r="J29" s="63">
        <v>26.8</v>
      </c>
      <c r="K29" s="66" t="s">
        <v>47</v>
      </c>
      <c r="L29" s="41"/>
    </row>
    <row r="30" spans="1:12" ht="15.75" thickBot="1" x14ac:dyDescent="0.3">
      <c r="A30" s="14"/>
      <c r="B30" s="15"/>
      <c r="C30" s="11"/>
      <c r="D30" s="6"/>
      <c r="E30" s="60" t="s">
        <v>48</v>
      </c>
      <c r="F30" s="60">
        <v>25</v>
      </c>
      <c r="G30" s="63">
        <v>2.1</v>
      </c>
      <c r="H30" s="60">
        <v>0.8</v>
      </c>
      <c r="I30" s="60">
        <v>10.6</v>
      </c>
      <c r="J30" s="63">
        <v>53</v>
      </c>
      <c r="K30" s="60"/>
      <c r="L30" s="41"/>
    </row>
    <row r="31" spans="1:12" ht="15.75" thickBot="1" x14ac:dyDescent="0.3">
      <c r="A31" s="14"/>
      <c r="B31" s="15"/>
      <c r="C31" s="11"/>
      <c r="D31" s="6"/>
      <c r="E31" s="60" t="s">
        <v>49</v>
      </c>
      <c r="F31" s="60">
        <v>25</v>
      </c>
      <c r="G31" s="63">
        <v>2.7</v>
      </c>
      <c r="H31" s="60">
        <v>1.1000000000000001</v>
      </c>
      <c r="I31" s="60">
        <v>10.9</v>
      </c>
      <c r="J31" s="63">
        <v>79</v>
      </c>
      <c r="K31" s="60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28.6</v>
      </c>
      <c r="H32" s="19">
        <f t="shared" ref="H32" si="7">SUM(H25:H31)</f>
        <v>12.5</v>
      </c>
      <c r="I32" s="19">
        <f t="shared" ref="I32" si="8">SUM(I25:I31)</f>
        <v>76.300000000000011</v>
      </c>
      <c r="J32" s="19">
        <f t="shared" ref="J32:L32" si="9">SUM(J25:J31)</f>
        <v>659.4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570</v>
      </c>
      <c r="G43" s="32">
        <f t="shared" ref="G43" si="14">G32+G42</f>
        <v>28.6</v>
      </c>
      <c r="H43" s="32">
        <f t="shared" ref="H43" si="15">H32+H42</f>
        <v>12.5</v>
      </c>
      <c r="I43" s="32">
        <f t="shared" ref="I43" si="16">I32+I42</f>
        <v>76.300000000000011</v>
      </c>
      <c r="J43" s="32">
        <f t="shared" ref="J43:L43" si="17">J32+J42</f>
        <v>659.4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75" t="s">
        <v>58</v>
      </c>
      <c r="F44" s="75">
        <v>30</v>
      </c>
      <c r="G44" s="76">
        <v>0.5</v>
      </c>
      <c r="H44" s="69">
        <v>0.1</v>
      </c>
      <c r="I44" s="69">
        <v>1.5</v>
      </c>
      <c r="J44" s="68">
        <v>6.9</v>
      </c>
      <c r="K44" s="70" t="s">
        <v>51</v>
      </c>
      <c r="L44" s="39"/>
    </row>
    <row r="45" spans="1:12" ht="15.75" thickBot="1" x14ac:dyDescent="0.3">
      <c r="A45" s="23"/>
      <c r="B45" s="15"/>
      <c r="C45" s="11"/>
      <c r="D45" s="6"/>
      <c r="E45" s="75" t="s">
        <v>59</v>
      </c>
      <c r="F45" s="77">
        <v>250</v>
      </c>
      <c r="G45" s="78">
        <v>23.8</v>
      </c>
      <c r="H45" s="62">
        <v>24.3</v>
      </c>
      <c r="I45" s="62">
        <v>40.200000000000003</v>
      </c>
      <c r="J45" s="63">
        <v>479</v>
      </c>
      <c r="K45" s="74" t="s">
        <v>61</v>
      </c>
      <c r="L45" s="41"/>
    </row>
    <row r="46" spans="1:12" ht="16.5" thickBot="1" x14ac:dyDescent="0.3">
      <c r="A46" s="23"/>
      <c r="B46" s="15"/>
      <c r="C46" s="11"/>
      <c r="D46" s="7" t="s">
        <v>22</v>
      </c>
      <c r="E46" s="79" t="s">
        <v>60</v>
      </c>
      <c r="F46" s="80">
        <v>200</v>
      </c>
      <c r="G46" s="81">
        <v>4.5999999999999996</v>
      </c>
      <c r="H46" s="60">
        <v>3.6</v>
      </c>
      <c r="I46" s="60">
        <v>12.6</v>
      </c>
      <c r="J46" s="63">
        <v>100.4</v>
      </c>
      <c r="K46" s="63" t="s">
        <v>62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79" t="s">
        <v>49</v>
      </c>
      <c r="F47" s="79">
        <v>25</v>
      </c>
      <c r="G47" s="76">
        <v>2.1</v>
      </c>
      <c r="H47" s="60">
        <v>1.1000000000000001</v>
      </c>
      <c r="I47" s="60">
        <v>10.9</v>
      </c>
      <c r="J47" s="63">
        <v>79</v>
      </c>
      <c r="K47" s="42"/>
      <c r="L47" s="41"/>
    </row>
    <row r="48" spans="1:12" ht="15.75" thickBot="1" x14ac:dyDescent="0.3">
      <c r="A48" s="23"/>
      <c r="B48" s="15"/>
      <c r="C48" s="11"/>
      <c r="D48" s="7" t="s">
        <v>24</v>
      </c>
      <c r="E48" s="79" t="s">
        <v>48</v>
      </c>
      <c r="F48" s="79">
        <v>25</v>
      </c>
      <c r="G48" s="82">
        <v>2.7</v>
      </c>
      <c r="H48" s="60">
        <v>0.8</v>
      </c>
      <c r="I48" s="60">
        <v>10.6</v>
      </c>
      <c r="J48" s="63">
        <v>53</v>
      </c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33.700000000000003</v>
      </c>
      <c r="H51" s="19">
        <f t="shared" ref="H51" si="19">SUM(H44:H50)</f>
        <v>29.900000000000006</v>
      </c>
      <c r="I51" s="19">
        <f t="shared" ref="I51" si="20">SUM(I44:I50)</f>
        <v>75.8</v>
      </c>
      <c r="J51" s="19">
        <f t="shared" ref="J51:L51" si="21">SUM(J44:J50)</f>
        <v>718.3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530</v>
      </c>
      <c r="G62" s="32">
        <f t="shared" ref="G62" si="26">G51+G61</f>
        <v>33.700000000000003</v>
      </c>
      <c r="H62" s="32">
        <f t="shared" ref="H62" si="27">H51+H61</f>
        <v>29.900000000000006</v>
      </c>
      <c r="I62" s="32">
        <f t="shared" ref="I62" si="28">I51+I61</f>
        <v>75.8</v>
      </c>
      <c r="J62" s="32">
        <f t="shared" ref="J62:L62" si="29">J51+J61</f>
        <v>718.3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39</v>
      </c>
      <c r="F63" s="56">
        <v>60</v>
      </c>
      <c r="G63" s="57">
        <v>1.6</v>
      </c>
      <c r="H63" s="57">
        <v>6.1</v>
      </c>
      <c r="I63" s="57">
        <v>6.2</v>
      </c>
      <c r="J63" s="56">
        <v>85.7</v>
      </c>
      <c r="K63" s="57" t="s">
        <v>40</v>
      </c>
      <c r="L63" s="39"/>
    </row>
    <row r="64" spans="1:12" ht="15.75" thickBot="1" x14ac:dyDescent="0.3">
      <c r="A64" s="23"/>
      <c r="B64" s="15"/>
      <c r="C64" s="11"/>
      <c r="D64" s="6"/>
      <c r="E64" s="71" t="s">
        <v>63</v>
      </c>
      <c r="F64" s="60">
        <v>100</v>
      </c>
      <c r="G64" s="61">
        <v>14.2</v>
      </c>
      <c r="H64" s="62">
        <v>2.6</v>
      </c>
      <c r="I64" s="62">
        <v>8.6</v>
      </c>
      <c r="J64" s="63">
        <v>114.2</v>
      </c>
      <c r="K64" s="63" t="s">
        <v>64</v>
      </c>
      <c r="L64" s="41"/>
    </row>
    <row r="65" spans="1:12" ht="15.75" thickBot="1" x14ac:dyDescent="0.3">
      <c r="A65" s="23"/>
      <c r="B65" s="15"/>
      <c r="C65" s="11"/>
      <c r="D65" s="7" t="s">
        <v>22</v>
      </c>
      <c r="E65" s="60" t="s">
        <v>65</v>
      </c>
      <c r="F65" s="83">
        <v>200</v>
      </c>
      <c r="G65" s="61">
        <v>3.2</v>
      </c>
      <c r="H65" s="62">
        <v>5.2</v>
      </c>
      <c r="I65" s="62">
        <v>19.8</v>
      </c>
      <c r="J65" s="63">
        <v>139.4</v>
      </c>
      <c r="K65" s="63" t="s">
        <v>66</v>
      </c>
      <c r="L65" s="41"/>
    </row>
    <row r="66" spans="1:12" ht="16.5" thickBot="1" x14ac:dyDescent="0.3">
      <c r="A66" s="23"/>
      <c r="B66" s="15"/>
      <c r="C66" s="11"/>
      <c r="D66" s="7" t="s">
        <v>23</v>
      </c>
      <c r="E66" s="64" t="s">
        <v>46</v>
      </c>
      <c r="F66" s="65">
        <v>200</v>
      </c>
      <c r="G66" s="61">
        <v>0.2</v>
      </c>
      <c r="H66" s="62">
        <v>0</v>
      </c>
      <c r="I66" s="62">
        <v>6.5</v>
      </c>
      <c r="J66" s="63">
        <v>26.8</v>
      </c>
      <c r="K66" s="66" t="s">
        <v>47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60" t="s">
        <v>48</v>
      </c>
      <c r="F67" s="60">
        <v>25</v>
      </c>
      <c r="G67" s="63">
        <v>2.1</v>
      </c>
      <c r="H67" s="60">
        <v>0.8</v>
      </c>
      <c r="I67" s="60">
        <v>10.6</v>
      </c>
      <c r="J67" s="63">
        <v>53</v>
      </c>
      <c r="K67" s="42"/>
      <c r="L67" s="41"/>
    </row>
    <row r="68" spans="1:12" ht="15.75" thickBot="1" x14ac:dyDescent="0.3">
      <c r="A68" s="23"/>
      <c r="B68" s="15"/>
      <c r="C68" s="11"/>
      <c r="D68" s="6"/>
      <c r="E68" s="60" t="s">
        <v>49</v>
      </c>
      <c r="F68" s="60">
        <v>25</v>
      </c>
      <c r="G68" s="63">
        <v>2.7</v>
      </c>
      <c r="H68" s="60">
        <v>1.1000000000000001</v>
      </c>
      <c r="I68" s="60">
        <v>10.9</v>
      </c>
      <c r="J68" s="63">
        <v>79</v>
      </c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24</v>
      </c>
      <c r="H70" s="19">
        <f t="shared" ref="H70" si="31">SUM(H63:H69)</f>
        <v>15.799999999999999</v>
      </c>
      <c r="I70" s="19">
        <f t="shared" ref="I70" si="32">SUM(I63:I69)</f>
        <v>62.6</v>
      </c>
      <c r="J70" s="19">
        <f t="shared" ref="J70:L70" si="33">SUM(J63:J69)</f>
        <v>498.1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610</v>
      </c>
      <c r="G81" s="32">
        <f t="shared" ref="G81" si="38">G70+G80</f>
        <v>24</v>
      </c>
      <c r="H81" s="32">
        <f t="shared" ref="H81" si="39">H70+H80</f>
        <v>15.799999999999999</v>
      </c>
      <c r="I81" s="32">
        <f t="shared" ref="I81" si="40">I70+I80</f>
        <v>62.6</v>
      </c>
      <c r="J81" s="32">
        <f t="shared" ref="J81:L81" si="41">J70+J80</f>
        <v>498.1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7" t="s">
        <v>58</v>
      </c>
      <c r="F82" s="67">
        <v>30</v>
      </c>
      <c r="G82" s="68">
        <v>0.5</v>
      </c>
      <c r="H82" s="69">
        <v>0.1</v>
      </c>
      <c r="I82" s="69">
        <v>1.5</v>
      </c>
      <c r="J82" s="68">
        <v>6.9</v>
      </c>
      <c r="K82" s="70" t="s">
        <v>51</v>
      </c>
      <c r="L82" s="39"/>
    </row>
    <row r="83" spans="1:12" ht="15.75" thickBot="1" x14ac:dyDescent="0.3">
      <c r="A83" s="23"/>
      <c r="B83" s="15"/>
      <c r="C83" s="11"/>
      <c r="D83" s="6"/>
      <c r="E83" s="60" t="s">
        <v>67</v>
      </c>
      <c r="F83" s="83">
        <v>100</v>
      </c>
      <c r="G83" s="72">
        <v>13.7</v>
      </c>
      <c r="H83" s="83">
        <v>13.4</v>
      </c>
      <c r="I83" s="83">
        <v>3.2</v>
      </c>
      <c r="J83" s="72">
        <v>226</v>
      </c>
      <c r="K83" s="63" t="s">
        <v>43</v>
      </c>
      <c r="L83" s="41"/>
    </row>
    <row r="84" spans="1:12" ht="15.75" thickBot="1" x14ac:dyDescent="0.3">
      <c r="A84" s="23"/>
      <c r="B84" s="15"/>
      <c r="C84" s="11"/>
      <c r="D84" s="7" t="s">
        <v>22</v>
      </c>
      <c r="E84" s="67" t="s">
        <v>68</v>
      </c>
      <c r="F84" s="67">
        <v>150</v>
      </c>
      <c r="G84" s="84">
        <v>5.4</v>
      </c>
      <c r="H84" s="85">
        <v>4.9000000000000004</v>
      </c>
      <c r="I84" s="85">
        <v>32.799999999999997</v>
      </c>
      <c r="J84" s="63">
        <v>151</v>
      </c>
      <c r="K84" s="74" t="s">
        <v>45</v>
      </c>
      <c r="L84" s="41"/>
    </row>
    <row r="85" spans="1:12" ht="15.75" thickBot="1" x14ac:dyDescent="0.3">
      <c r="A85" s="23"/>
      <c r="B85" s="15"/>
      <c r="C85" s="11"/>
      <c r="D85" s="7" t="s">
        <v>23</v>
      </c>
      <c r="E85" s="60" t="s">
        <v>69</v>
      </c>
      <c r="F85" s="60">
        <v>200</v>
      </c>
      <c r="G85" s="72">
        <v>3.8</v>
      </c>
      <c r="H85" s="83">
        <v>2.9</v>
      </c>
      <c r="I85" s="83">
        <v>11.3</v>
      </c>
      <c r="J85" s="72">
        <v>86</v>
      </c>
      <c r="K85" s="63" t="s">
        <v>70</v>
      </c>
      <c r="L85" s="41"/>
    </row>
    <row r="86" spans="1:12" ht="15.75" thickBot="1" x14ac:dyDescent="0.3">
      <c r="A86" s="23"/>
      <c r="B86" s="15"/>
      <c r="C86" s="11"/>
      <c r="D86" s="7" t="s">
        <v>24</v>
      </c>
      <c r="E86" s="60" t="s">
        <v>48</v>
      </c>
      <c r="F86" s="60">
        <v>25</v>
      </c>
      <c r="G86" s="63">
        <v>2.1</v>
      </c>
      <c r="H86" s="60">
        <v>0.8</v>
      </c>
      <c r="I86" s="60">
        <v>10.6</v>
      </c>
      <c r="J86" s="63">
        <v>53</v>
      </c>
      <c r="K86" s="42"/>
      <c r="L86" s="41"/>
    </row>
    <row r="87" spans="1:12" ht="15.75" thickBot="1" x14ac:dyDescent="0.3">
      <c r="A87" s="23"/>
      <c r="B87" s="15"/>
      <c r="C87" s="11"/>
      <c r="D87" s="6"/>
      <c r="E87" s="60" t="s">
        <v>49</v>
      </c>
      <c r="F87" s="60">
        <v>25</v>
      </c>
      <c r="G87" s="63">
        <v>2.7</v>
      </c>
      <c r="H87" s="60">
        <v>1.1000000000000001</v>
      </c>
      <c r="I87" s="60">
        <v>10.9</v>
      </c>
      <c r="J87" s="63">
        <v>79</v>
      </c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28.200000000000003</v>
      </c>
      <c r="H89" s="19">
        <f t="shared" ref="H89" si="43">SUM(H82:H88)</f>
        <v>23.2</v>
      </c>
      <c r="I89" s="19">
        <f t="shared" ref="I89" si="44">SUM(I82:I88)</f>
        <v>70.3</v>
      </c>
      <c r="J89" s="19">
        <f t="shared" ref="J89:L89" si="45">SUM(J82:J88)</f>
        <v>601.9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530</v>
      </c>
      <c r="G100" s="32">
        <f t="shared" ref="G100" si="50">G89+G99</f>
        <v>28.200000000000003</v>
      </c>
      <c r="H100" s="32">
        <f t="shared" ref="H100" si="51">H89+H99</f>
        <v>23.2</v>
      </c>
      <c r="I100" s="32">
        <f t="shared" ref="I100" si="52">I89+I99</f>
        <v>70.3</v>
      </c>
      <c r="J100" s="32">
        <f t="shared" ref="J100:L100" si="53">J89+J99</f>
        <v>601.9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39</v>
      </c>
      <c r="F101" s="56">
        <v>60</v>
      </c>
      <c r="G101" s="57">
        <v>1.6</v>
      </c>
      <c r="H101" s="57">
        <v>6.1</v>
      </c>
      <c r="I101" s="57">
        <v>6.2</v>
      </c>
      <c r="J101" s="56">
        <v>46</v>
      </c>
      <c r="K101" s="57" t="s">
        <v>40</v>
      </c>
      <c r="L101" s="39"/>
    </row>
    <row r="102" spans="1:12" ht="15.75" thickBot="1" x14ac:dyDescent="0.3">
      <c r="A102" s="23"/>
      <c r="B102" s="15"/>
      <c r="C102" s="11"/>
      <c r="D102" s="6"/>
      <c r="E102" s="58" t="s">
        <v>41</v>
      </c>
      <c r="F102" s="59" t="s">
        <v>42</v>
      </c>
      <c r="G102" s="59">
        <v>13.7</v>
      </c>
      <c r="H102" s="59">
        <v>13.4</v>
      </c>
      <c r="I102" s="59">
        <v>3.2</v>
      </c>
      <c r="J102" s="59">
        <v>232</v>
      </c>
      <c r="K102" s="58" t="s">
        <v>43</v>
      </c>
      <c r="L102" s="41"/>
    </row>
    <row r="103" spans="1:12" ht="15.75" thickBot="1" x14ac:dyDescent="0.3">
      <c r="A103" s="23"/>
      <c r="B103" s="15"/>
      <c r="C103" s="11"/>
      <c r="D103" s="7" t="s">
        <v>22</v>
      </c>
      <c r="E103" s="67" t="s">
        <v>54</v>
      </c>
      <c r="F103" s="67">
        <v>150</v>
      </c>
      <c r="G103" s="68">
        <v>8.3000000000000007</v>
      </c>
      <c r="H103" s="69">
        <v>6.3</v>
      </c>
      <c r="I103" s="69">
        <v>36</v>
      </c>
      <c r="J103" s="72">
        <v>199</v>
      </c>
      <c r="K103" s="73" t="s">
        <v>55</v>
      </c>
      <c r="L103" s="41"/>
    </row>
    <row r="104" spans="1:12" ht="16.5" thickBot="1" x14ac:dyDescent="0.3">
      <c r="A104" s="23"/>
      <c r="B104" s="15"/>
      <c r="C104" s="11"/>
      <c r="D104" s="7" t="s">
        <v>23</v>
      </c>
      <c r="E104" s="64" t="s">
        <v>46</v>
      </c>
      <c r="F104" s="65">
        <v>200</v>
      </c>
      <c r="G104" s="61">
        <v>0.2</v>
      </c>
      <c r="H104" s="62">
        <v>0</v>
      </c>
      <c r="I104" s="62">
        <v>6.5</v>
      </c>
      <c r="J104" s="63">
        <v>26.8</v>
      </c>
      <c r="K104" s="66" t="s">
        <v>47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60" t="s">
        <v>48</v>
      </c>
      <c r="F105" s="60">
        <v>25</v>
      </c>
      <c r="G105" s="63">
        <v>2.1</v>
      </c>
      <c r="H105" s="60">
        <v>0.8</v>
      </c>
      <c r="I105" s="60">
        <v>10.6</v>
      </c>
      <c r="J105" s="63">
        <v>53</v>
      </c>
      <c r="K105" s="42"/>
      <c r="L105" s="41"/>
    </row>
    <row r="106" spans="1:12" ht="15.75" thickBot="1" x14ac:dyDescent="0.3">
      <c r="A106" s="23"/>
      <c r="B106" s="15"/>
      <c r="C106" s="11"/>
      <c r="D106" s="6"/>
      <c r="E106" s="60" t="s">
        <v>49</v>
      </c>
      <c r="F106" s="60">
        <v>25</v>
      </c>
      <c r="G106" s="63">
        <v>1.8</v>
      </c>
      <c r="H106" s="60">
        <v>0.3</v>
      </c>
      <c r="I106" s="60">
        <v>10.4</v>
      </c>
      <c r="J106" s="63">
        <v>79</v>
      </c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27.700000000000003</v>
      </c>
      <c r="H108" s="19">
        <f t="shared" si="54"/>
        <v>26.900000000000002</v>
      </c>
      <c r="I108" s="19">
        <f t="shared" si="54"/>
        <v>72.900000000000006</v>
      </c>
      <c r="J108" s="19">
        <f t="shared" si="54"/>
        <v>635.79999999999995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460</v>
      </c>
      <c r="G119" s="32">
        <f t="shared" ref="G119" si="58">G108+G118</f>
        <v>27.700000000000003</v>
      </c>
      <c r="H119" s="32">
        <f t="shared" ref="H119" si="59">H108+H118</f>
        <v>26.900000000000002</v>
      </c>
      <c r="I119" s="32">
        <f t="shared" ref="I119" si="60">I108+I118</f>
        <v>72.900000000000006</v>
      </c>
      <c r="J119" s="32">
        <f t="shared" ref="J119:L119" si="61">J108+J118</f>
        <v>635.79999999999995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7" t="s">
        <v>50</v>
      </c>
      <c r="F120" s="67">
        <v>30</v>
      </c>
      <c r="G120" s="68">
        <v>0.5</v>
      </c>
      <c r="H120" s="69">
        <v>0.1</v>
      </c>
      <c r="I120" s="69">
        <v>1.5</v>
      </c>
      <c r="J120" s="68">
        <v>3.6</v>
      </c>
      <c r="K120" s="70" t="s">
        <v>51</v>
      </c>
      <c r="L120" s="39"/>
    </row>
    <row r="121" spans="1:12" ht="15.75" thickBot="1" x14ac:dyDescent="0.3">
      <c r="A121" s="14"/>
      <c r="B121" s="15"/>
      <c r="C121" s="11"/>
      <c r="D121" s="6"/>
      <c r="E121" s="71" t="s">
        <v>71</v>
      </c>
      <c r="F121" s="60">
        <v>100</v>
      </c>
      <c r="G121" s="61">
        <v>14.2</v>
      </c>
      <c r="H121" s="62">
        <v>2.6</v>
      </c>
      <c r="I121" s="62">
        <v>8.6</v>
      </c>
      <c r="J121" s="63">
        <v>357</v>
      </c>
      <c r="K121" s="63" t="s">
        <v>64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67" t="s">
        <v>44</v>
      </c>
      <c r="F122" s="67">
        <v>150</v>
      </c>
      <c r="G122" s="84">
        <v>5.4</v>
      </c>
      <c r="H122" s="85">
        <v>4.9000000000000004</v>
      </c>
      <c r="I122" s="85">
        <v>32.799999999999997</v>
      </c>
      <c r="J122" s="63">
        <v>196.8</v>
      </c>
      <c r="K122" s="74" t="s">
        <v>45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67" t="s">
        <v>56</v>
      </c>
      <c r="F123" s="67">
        <v>40</v>
      </c>
      <c r="G123" s="68">
        <v>0.6</v>
      </c>
      <c r="H123" s="69">
        <v>1.6</v>
      </c>
      <c r="I123" s="69">
        <v>2.2000000000000002</v>
      </c>
      <c r="J123" s="72">
        <v>25</v>
      </c>
      <c r="K123" s="74" t="s">
        <v>57</v>
      </c>
      <c r="L123" s="41"/>
    </row>
    <row r="124" spans="1:12" ht="16.5" thickBot="1" x14ac:dyDescent="0.3">
      <c r="A124" s="14"/>
      <c r="B124" s="15"/>
      <c r="C124" s="11"/>
      <c r="D124" s="7" t="s">
        <v>24</v>
      </c>
      <c r="E124" s="64" t="s">
        <v>46</v>
      </c>
      <c r="F124" s="65">
        <v>200</v>
      </c>
      <c r="G124" s="61">
        <v>0.2</v>
      </c>
      <c r="H124" s="62">
        <v>0</v>
      </c>
      <c r="I124" s="62">
        <v>6.5</v>
      </c>
      <c r="J124" s="63">
        <v>26.8</v>
      </c>
      <c r="K124" s="66" t="s">
        <v>47</v>
      </c>
      <c r="L124" s="41"/>
    </row>
    <row r="125" spans="1:12" ht="15.75" thickBot="1" x14ac:dyDescent="0.3">
      <c r="A125" s="14"/>
      <c r="B125" s="15"/>
      <c r="C125" s="11"/>
      <c r="D125" s="6"/>
      <c r="E125" s="60" t="s">
        <v>48</v>
      </c>
      <c r="F125" s="60">
        <v>25</v>
      </c>
      <c r="G125" s="63">
        <v>2.1</v>
      </c>
      <c r="H125" s="60">
        <v>0.8</v>
      </c>
      <c r="I125" s="60">
        <v>10.6</v>
      </c>
      <c r="J125" s="63">
        <v>53</v>
      </c>
      <c r="K125" s="42"/>
      <c r="L125" s="41"/>
    </row>
    <row r="126" spans="1:12" ht="15.75" thickBot="1" x14ac:dyDescent="0.3">
      <c r="A126" s="14"/>
      <c r="B126" s="15"/>
      <c r="C126" s="11"/>
      <c r="D126" s="6"/>
      <c r="E126" s="60" t="s">
        <v>49</v>
      </c>
      <c r="F126" s="60">
        <v>25</v>
      </c>
      <c r="G126" s="63">
        <v>2.7</v>
      </c>
      <c r="H126" s="60">
        <v>1.1000000000000001</v>
      </c>
      <c r="I126" s="60">
        <v>10.9</v>
      </c>
      <c r="J126" s="63">
        <v>79</v>
      </c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25.700000000000003</v>
      </c>
      <c r="H127" s="19">
        <f t="shared" si="62"/>
        <v>11.100000000000001</v>
      </c>
      <c r="I127" s="19">
        <f t="shared" si="62"/>
        <v>73.100000000000009</v>
      </c>
      <c r="J127" s="19">
        <f t="shared" si="62"/>
        <v>741.2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570</v>
      </c>
      <c r="G138" s="32">
        <f t="shared" ref="G138" si="66">G127+G137</f>
        <v>25.700000000000003</v>
      </c>
      <c r="H138" s="32">
        <f t="shared" ref="H138" si="67">H127+H137</f>
        <v>11.100000000000001</v>
      </c>
      <c r="I138" s="32">
        <f t="shared" ref="I138" si="68">I127+I137</f>
        <v>73.100000000000009</v>
      </c>
      <c r="J138" s="32">
        <f t="shared" ref="J138:L138" si="69">J127+J137</f>
        <v>741.2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7" t="s">
        <v>58</v>
      </c>
      <c r="F139" s="67">
        <v>30</v>
      </c>
      <c r="G139" s="68">
        <v>0.5</v>
      </c>
      <c r="H139" s="69">
        <v>0.1</v>
      </c>
      <c r="I139" s="69">
        <v>1.5</v>
      </c>
      <c r="J139" s="68">
        <v>6.9</v>
      </c>
      <c r="K139" s="70" t="s">
        <v>51</v>
      </c>
      <c r="L139" s="39"/>
    </row>
    <row r="140" spans="1:12" ht="15.75" thickBot="1" x14ac:dyDescent="0.3">
      <c r="A140" s="23"/>
      <c r="B140" s="15"/>
      <c r="C140" s="11"/>
      <c r="D140" s="6"/>
      <c r="E140" s="60" t="s">
        <v>72</v>
      </c>
      <c r="F140" s="83">
        <v>250</v>
      </c>
      <c r="G140" s="61">
        <v>20.100000000000001</v>
      </c>
      <c r="H140" s="62">
        <v>18.7</v>
      </c>
      <c r="I140" s="62">
        <v>17.2</v>
      </c>
      <c r="J140" s="63">
        <v>442.5</v>
      </c>
      <c r="K140" s="63" t="s">
        <v>66</v>
      </c>
      <c r="L140" s="41"/>
    </row>
    <row r="141" spans="1:12" ht="16.5" thickBot="1" x14ac:dyDescent="0.3">
      <c r="A141" s="23"/>
      <c r="B141" s="15"/>
      <c r="C141" s="11"/>
      <c r="D141" s="7" t="s">
        <v>22</v>
      </c>
      <c r="E141" s="60" t="s">
        <v>60</v>
      </c>
      <c r="F141" s="65">
        <v>200</v>
      </c>
      <c r="G141" s="63">
        <v>4.5999999999999996</v>
      </c>
      <c r="H141" s="60">
        <v>3.6</v>
      </c>
      <c r="I141" s="60">
        <v>12.6</v>
      </c>
      <c r="J141" s="63">
        <v>100.4</v>
      </c>
      <c r="K141" s="63" t="s">
        <v>62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60" t="s">
        <v>49</v>
      </c>
      <c r="F142" s="60">
        <v>25</v>
      </c>
      <c r="G142" s="63">
        <v>2.7</v>
      </c>
      <c r="H142" s="60">
        <v>1.1000000000000001</v>
      </c>
      <c r="I142" s="60">
        <v>10.9</v>
      </c>
      <c r="J142" s="63">
        <v>79</v>
      </c>
      <c r="K142" s="42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60" t="s">
        <v>48</v>
      </c>
      <c r="F143" s="60">
        <v>25</v>
      </c>
      <c r="G143" s="63">
        <v>2.1</v>
      </c>
      <c r="H143" s="60">
        <v>0.8</v>
      </c>
      <c r="I143" s="60">
        <v>10.6</v>
      </c>
      <c r="J143" s="63">
        <v>53</v>
      </c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30.000000000000004</v>
      </c>
      <c r="H146" s="19">
        <f t="shared" si="70"/>
        <v>24.300000000000004</v>
      </c>
      <c r="I146" s="19">
        <f t="shared" si="70"/>
        <v>52.8</v>
      </c>
      <c r="J146" s="19">
        <f t="shared" si="70"/>
        <v>681.8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530</v>
      </c>
      <c r="G157" s="32">
        <f t="shared" ref="G157" si="74">G146+G156</f>
        <v>30.000000000000004</v>
      </c>
      <c r="H157" s="32">
        <f t="shared" ref="H157" si="75">H146+H156</f>
        <v>24.300000000000004</v>
      </c>
      <c r="I157" s="32">
        <f t="shared" ref="I157" si="76">I146+I156</f>
        <v>52.8</v>
      </c>
      <c r="J157" s="32">
        <f t="shared" ref="J157:L157" si="77">J146+J156</f>
        <v>681.8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7" t="s">
        <v>73</v>
      </c>
      <c r="F158" s="67">
        <v>60</v>
      </c>
      <c r="G158" s="68">
        <v>0.5</v>
      </c>
      <c r="H158" s="69">
        <v>0.1</v>
      </c>
      <c r="I158" s="69">
        <v>1.5</v>
      </c>
      <c r="J158" s="68">
        <v>62.25</v>
      </c>
      <c r="K158" s="70" t="s">
        <v>76</v>
      </c>
      <c r="L158" s="39"/>
    </row>
    <row r="159" spans="1:12" ht="15.75" thickBot="1" x14ac:dyDescent="0.3">
      <c r="A159" s="23"/>
      <c r="B159" s="15"/>
      <c r="C159" s="11"/>
      <c r="D159" s="6"/>
      <c r="E159" s="71" t="s">
        <v>74</v>
      </c>
      <c r="F159" s="60">
        <v>100</v>
      </c>
      <c r="G159" s="61">
        <v>14.2</v>
      </c>
      <c r="H159" s="62">
        <v>2.6</v>
      </c>
      <c r="I159" s="62">
        <v>8.6</v>
      </c>
      <c r="J159" s="63">
        <v>114.2</v>
      </c>
      <c r="K159" s="63" t="s">
        <v>64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60" t="s">
        <v>75</v>
      </c>
      <c r="F160" s="60">
        <v>150</v>
      </c>
      <c r="G160" s="63">
        <v>3.7</v>
      </c>
      <c r="H160" s="60">
        <v>4.8</v>
      </c>
      <c r="I160" s="60">
        <v>36.5</v>
      </c>
      <c r="J160" s="63">
        <v>203.5</v>
      </c>
      <c r="K160" s="63" t="s">
        <v>77</v>
      </c>
      <c r="L160" s="41"/>
    </row>
    <row r="161" spans="1:12" ht="15.75" thickBot="1" x14ac:dyDescent="0.3">
      <c r="A161" s="23"/>
      <c r="B161" s="15"/>
      <c r="C161" s="11"/>
      <c r="D161" s="7" t="s">
        <v>23</v>
      </c>
      <c r="E161" s="67" t="s">
        <v>56</v>
      </c>
      <c r="F161" s="67">
        <v>40</v>
      </c>
      <c r="G161" s="68">
        <v>0.6</v>
      </c>
      <c r="H161" s="69">
        <v>1.6</v>
      </c>
      <c r="I161" s="69">
        <v>2.2000000000000002</v>
      </c>
      <c r="J161" s="72">
        <v>25</v>
      </c>
      <c r="K161" s="74" t="s">
        <v>57</v>
      </c>
      <c r="L161" s="41"/>
    </row>
    <row r="162" spans="1:12" ht="16.5" thickBot="1" x14ac:dyDescent="0.3">
      <c r="A162" s="23"/>
      <c r="B162" s="15"/>
      <c r="C162" s="11"/>
      <c r="D162" s="7" t="s">
        <v>24</v>
      </c>
      <c r="E162" s="64" t="s">
        <v>46</v>
      </c>
      <c r="F162" s="65">
        <v>200</v>
      </c>
      <c r="G162" s="61">
        <v>0.2</v>
      </c>
      <c r="H162" s="62">
        <v>0</v>
      </c>
      <c r="I162" s="62">
        <v>6.5</v>
      </c>
      <c r="J162" s="63">
        <v>26.8</v>
      </c>
      <c r="K162" s="66" t="s">
        <v>47</v>
      </c>
      <c r="L162" s="41"/>
    </row>
    <row r="163" spans="1:12" ht="15.75" thickBot="1" x14ac:dyDescent="0.3">
      <c r="A163" s="23"/>
      <c r="B163" s="15"/>
      <c r="C163" s="11"/>
      <c r="D163" s="6"/>
      <c r="E163" s="60" t="s">
        <v>48</v>
      </c>
      <c r="F163" s="60">
        <v>25</v>
      </c>
      <c r="G163" s="63">
        <v>2.1</v>
      </c>
      <c r="H163" s="60">
        <v>0.8</v>
      </c>
      <c r="I163" s="60">
        <v>10.6</v>
      </c>
      <c r="J163" s="63">
        <v>53</v>
      </c>
      <c r="K163" s="42"/>
      <c r="L163" s="41"/>
    </row>
    <row r="164" spans="1:12" ht="15.75" thickBot="1" x14ac:dyDescent="0.3">
      <c r="A164" s="23"/>
      <c r="B164" s="15"/>
      <c r="C164" s="11"/>
      <c r="D164" s="6"/>
      <c r="E164" s="60" t="s">
        <v>49</v>
      </c>
      <c r="F164" s="60">
        <v>25</v>
      </c>
      <c r="G164" s="63">
        <v>2.7</v>
      </c>
      <c r="H164" s="60">
        <v>1.1000000000000001</v>
      </c>
      <c r="I164" s="60">
        <v>10.9</v>
      </c>
      <c r="J164" s="63">
        <v>79</v>
      </c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24</v>
      </c>
      <c r="H165" s="19">
        <f t="shared" si="78"/>
        <v>11</v>
      </c>
      <c r="I165" s="19">
        <f t="shared" si="78"/>
        <v>76.800000000000011</v>
      </c>
      <c r="J165" s="19">
        <f t="shared" si="78"/>
        <v>563.75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600</v>
      </c>
      <c r="G176" s="32">
        <f t="shared" ref="G176" si="82">G165+G175</f>
        <v>24</v>
      </c>
      <c r="H176" s="32">
        <f t="shared" ref="H176" si="83">H165+H175</f>
        <v>11</v>
      </c>
      <c r="I176" s="32">
        <f t="shared" ref="I176" si="84">I165+I175</f>
        <v>76.800000000000011</v>
      </c>
      <c r="J176" s="32">
        <f t="shared" ref="J176:L176" si="85">J165+J175</f>
        <v>563.75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58</v>
      </c>
      <c r="F177" s="67">
        <v>30</v>
      </c>
      <c r="G177" s="68">
        <v>0.5</v>
      </c>
      <c r="H177" s="69">
        <v>0.1</v>
      </c>
      <c r="I177" s="69">
        <v>1.5</v>
      </c>
      <c r="J177" s="68">
        <v>6.9</v>
      </c>
      <c r="K177" s="70" t="s">
        <v>51</v>
      </c>
      <c r="L177" s="39"/>
    </row>
    <row r="178" spans="1:12" ht="15.75" thickBot="1" x14ac:dyDescent="0.3">
      <c r="A178" s="23"/>
      <c r="B178" s="15"/>
      <c r="C178" s="11"/>
      <c r="D178" s="6"/>
      <c r="E178" s="71" t="s">
        <v>78</v>
      </c>
      <c r="F178" s="60">
        <v>100</v>
      </c>
      <c r="G178" s="61">
        <v>14.2</v>
      </c>
      <c r="H178" s="62">
        <v>2.6</v>
      </c>
      <c r="I178" s="62">
        <v>8.6</v>
      </c>
      <c r="J178" s="63">
        <v>295.07</v>
      </c>
      <c r="K178" s="63" t="s">
        <v>53</v>
      </c>
      <c r="L178" s="41"/>
    </row>
    <row r="179" spans="1:12" ht="15.75" thickBot="1" x14ac:dyDescent="0.3">
      <c r="A179" s="23"/>
      <c r="B179" s="15"/>
      <c r="C179" s="11"/>
      <c r="D179" s="7" t="s">
        <v>22</v>
      </c>
      <c r="E179" s="60" t="s">
        <v>65</v>
      </c>
      <c r="F179" s="83" t="s">
        <v>79</v>
      </c>
      <c r="G179" s="61">
        <v>3.2</v>
      </c>
      <c r="H179" s="62">
        <v>5.2</v>
      </c>
      <c r="I179" s="62">
        <v>19.8</v>
      </c>
      <c r="J179" s="63">
        <v>139.4</v>
      </c>
      <c r="K179" s="63" t="s">
        <v>66</v>
      </c>
      <c r="L179" s="41"/>
    </row>
    <row r="180" spans="1:12" ht="16.5" thickBot="1" x14ac:dyDescent="0.3">
      <c r="A180" s="23"/>
      <c r="B180" s="15"/>
      <c r="C180" s="11"/>
      <c r="D180" s="7" t="s">
        <v>23</v>
      </c>
      <c r="E180" s="64" t="s">
        <v>46</v>
      </c>
      <c r="F180" s="65">
        <v>200</v>
      </c>
      <c r="G180" s="61">
        <v>0.2</v>
      </c>
      <c r="H180" s="62">
        <v>0</v>
      </c>
      <c r="I180" s="62">
        <v>6.5</v>
      </c>
      <c r="J180" s="63">
        <v>26.8</v>
      </c>
      <c r="K180" s="66" t="s">
        <v>47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60" t="s">
        <v>48</v>
      </c>
      <c r="F181" s="60">
        <v>25</v>
      </c>
      <c r="G181" s="63">
        <v>2.1</v>
      </c>
      <c r="H181" s="60">
        <v>0.8</v>
      </c>
      <c r="I181" s="60">
        <v>10.6</v>
      </c>
      <c r="J181" s="63">
        <v>53</v>
      </c>
      <c r="K181" s="42"/>
      <c r="L181" s="41"/>
    </row>
    <row r="182" spans="1:12" ht="15.75" thickBot="1" x14ac:dyDescent="0.3">
      <c r="A182" s="23"/>
      <c r="B182" s="15"/>
      <c r="C182" s="11"/>
      <c r="D182" s="6"/>
      <c r="E182" s="60" t="s">
        <v>49</v>
      </c>
      <c r="F182" s="60">
        <v>25</v>
      </c>
      <c r="G182" s="63">
        <v>2.7</v>
      </c>
      <c r="H182" s="60">
        <v>1.1000000000000001</v>
      </c>
      <c r="I182" s="60">
        <v>10.9</v>
      </c>
      <c r="J182" s="63">
        <v>79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22.9</v>
      </c>
      <c r="H184" s="19">
        <f t="shared" si="86"/>
        <v>9.8000000000000007</v>
      </c>
      <c r="I184" s="19">
        <f t="shared" si="86"/>
        <v>57.9</v>
      </c>
      <c r="J184" s="19">
        <f t="shared" si="86"/>
        <v>600.17000000000007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380</v>
      </c>
      <c r="G195" s="32">
        <f t="shared" ref="G195" si="90">G184+G194</f>
        <v>22.9</v>
      </c>
      <c r="H195" s="32">
        <f t="shared" ref="H195" si="91">H184+H194</f>
        <v>9.8000000000000007</v>
      </c>
      <c r="I195" s="32">
        <f t="shared" ref="I195" si="92">I184+I194</f>
        <v>57.9</v>
      </c>
      <c r="J195" s="32">
        <f t="shared" ref="J195:L195" si="93">J184+J194</f>
        <v>600.17000000000007</v>
      </c>
      <c r="K195" s="32"/>
      <c r="L195" s="32">
        <f t="shared" si="93"/>
        <v>0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26.959999999999997</v>
      </c>
      <c r="H196" s="34">
        <f t="shared" si="94"/>
        <v>19.000000000000004</v>
      </c>
      <c r="I196" s="34">
        <f t="shared" si="94"/>
        <v>68.819999999999993</v>
      </c>
      <c r="J196" s="34">
        <f t="shared" si="94"/>
        <v>640.17200000000003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2022-05-16T14:23:56Z</dcterms:created>
  <dcterms:modified xsi:type="dcterms:W3CDTF">2025-03-21T12:45:29Z</dcterms:modified>
</cp:coreProperties>
</file>